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C43D2B23-A8E9-4407-94A5-F4316CE9A421}"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<sst xmlns="http://schemas.openxmlformats.org/spreadsheetml/2006/main" count="1830" uniqueCount="855">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</sst>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6"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165</v>
      </c>
      <c r="B10" s="185"/>
      <c r="C10" s="193" t="str">
        <f>VLOOKUP(A10,lista,2,0)</f>
        <v>G. MEDIO AMBIENTE Y TERRITORIO</v>
      </c>
      <c r="D10" s="193"/>
      <c r="E10" s="193"/>
      <c r="F10" s="193"/>
      <c r="G10" s="193" t="str">
        <f>VLOOKUP(A10,lista,3,0)</f>
        <v>Técnico/a 1</v>
      </c>
      <c r="H10" s="193"/>
      <c r="I10" s="200" t="str">
        <f>VLOOKUP(A10,lista,4,0)</f>
        <v>Técnico/a especialista en sistemas de información geográfica</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5 años de experiencia profesional global desde el año de Titulación referida en el apartado 2.1.
Al menos 1 año de experiencia en GIS aplicado a infraestructuras del transporte.</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kcZFZmfL3L5oaTDB+k743qxxQnoHKvi7jLFK9oRgkotJxslSQ7MSrgOhjiJkCnbi9aKtFhbn2d4NgQXLRcykbQ==" saltValue="3TA1amiLeRqzbfRsqH/P0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2025-10-28T08:26:06Z</dcterms:modified>
</cp:coreProperties>
</file>